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2310" yWindow="735" windowWidth="19440" windowHeight="15015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6"/>
  <c r="H16"/>
  <c r="J16"/>
  <c r="L16"/>
  <c r="J7"/>
  <c r="J14" s="1"/>
  <c r="K7"/>
  <c r="K14" s="1"/>
  <c r="L7"/>
  <c r="L14" s="1"/>
  <c r="I7"/>
  <c r="I14" s="1"/>
  <c r="I16" s="1"/>
  <c r="H7"/>
  <c r="H14" l="1"/>
  <c r="P9"/>
  <c r="P7" s="1"/>
  <c r="Q9"/>
  <c r="Q7" s="1"/>
  <c r="O9"/>
  <c r="O7" s="1"/>
  <c r="N7"/>
  <c r="D14" l="1"/>
  <c r="E14"/>
  <c r="F14"/>
  <c r="G14"/>
  <c r="O6"/>
  <c r="N6"/>
  <c r="P6"/>
  <c r="Q6"/>
  <c r="M6"/>
  <c r="C14" l="1"/>
  <c r="M14" l="1"/>
  <c r="M16" s="1"/>
  <c r="N14" l="1"/>
  <c r="N16" s="1"/>
  <c r="D16" l="1"/>
  <c r="C16" l="1"/>
  <c r="P14" l="1"/>
  <c r="P16" s="1"/>
  <c r="O14"/>
  <c r="O16" s="1"/>
  <c r="Q14" l="1"/>
  <c r="Q16" s="1"/>
  <c r="E16" l="1"/>
  <c r="F16" l="1"/>
  <c r="G16" l="1"/>
</calcChain>
</file>

<file path=xl/sharedStrings.xml><?xml version="1.0" encoding="utf-8"?>
<sst xmlns="http://schemas.openxmlformats.org/spreadsheetml/2006/main" count="41" uniqueCount="31">
  <si>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</si>
  <si>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</si>
  <si>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</si>
  <si>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</si>
  <si>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</si>
  <si>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</si>
  <si>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</si>
  <si>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</si>
  <si>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</si>
  <si>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</si>
  <si>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</si>
  <si>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</si>
  <si>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</si>
  <si>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</si>
  <si>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</si>
  <si>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</si>
  <si>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</si>
  <si>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</si>
  <si>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</si>
  <si>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</si>
  <si>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</si>
  <si>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</si>
  <si>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</si>
  <si>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</si>
  <si>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</si>
  <si>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</si>
  <si>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</si>
  <si>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</si>
  <si>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</si>
  <si>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ЛОКОТСКОГО ГОРОДСКОГО ПОСЕЛЕНИЯ БРАСОВСКОГО МУНИЦИПАЛЬНОГО РАЙНА БРЯНСКОЙ ОБЛАСТИ  НА 2024 ГОД И НА ПЛАНОВЫЙ ПЕРИОД 2025 И 2026 ГОДОВ</t>
  </si>
  <si>
    <t>Бюджет Локотского городского поселения поселения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</si>
</sst>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р_.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tabSelected="1" view="pageBreakPreview" topLeftCell="A4" zoomScale="80" zoomScaleNormal="85" zoomScaleSheetLayoutView="80" workbookViewId="0">
      <pane xSplit="1" topLeftCell="B1" activePane="topRight" state="frozen"/>
      <selection pane="topRight" activeCell="I7" sqref="I7"/>
    </sheetView>
  </sheetViews>
  <sheetFormatPr defaultColWidth="9.140625" defaultRowHeight="17.25"/>
  <cols>
    <col min="1" max="1" width="38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4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9" ht="30.75" customHeight="1">
      <c r="A3" s="20" t="s">
        <v>1</v>
      </c>
      <c r="B3" s="20" t="s">
        <v>2</v>
      </c>
      <c r="C3" s="22" t="s">
        <v>24</v>
      </c>
      <c r="D3" s="23"/>
      <c r="E3" s="23"/>
      <c r="F3" s="23"/>
      <c r="G3" s="24"/>
      <c r="H3" s="25" t="s">
        <v>30</v>
      </c>
      <c r="I3" s="26"/>
      <c r="J3" s="26"/>
      <c r="K3" s="26"/>
      <c r="L3" s="27"/>
      <c r="M3" s="22" t="s">
        <v>3</v>
      </c>
      <c r="N3" s="26"/>
      <c r="O3" s="26"/>
      <c r="P3" s="26"/>
      <c r="Q3" s="27"/>
    </row>
    <row r="4" spans="1:19" ht="55.5" customHeight="1">
      <c r="A4" s="20"/>
      <c r="B4" s="20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47863033.579999998</v>
      </c>
      <c r="I6" s="17">
        <v>32772955</v>
      </c>
      <c r="J6" s="12">
        <v>35952600</v>
      </c>
      <c r="K6" s="12">
        <v>37947000</v>
      </c>
      <c r="L6" s="12">
        <v>39848300</v>
      </c>
      <c r="M6" s="17">
        <f>H6+C6</f>
        <v>48033476.979999997</v>
      </c>
      <c r="N6" s="17">
        <f>I6+D6</f>
        <v>32901214.899999999</v>
      </c>
      <c r="O6" s="17">
        <f>J6+E6</f>
        <v>36077921.600000001</v>
      </c>
      <c r="P6" s="17">
        <f t="shared" ref="P6:Q6" si="0">K6+F6</f>
        <v>38079083</v>
      </c>
      <c r="Q6" s="17">
        <f t="shared" si="0"/>
        <v>39990202.600000001</v>
      </c>
    </row>
    <row r="7" spans="1:19" s="4" customFormat="1" ht="42" customHeight="1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f>H8+H9+H10+H11+H12+H13</f>
        <v>107444577.36</v>
      </c>
      <c r="I7" s="12">
        <f>I8+I9+I10+I11+I12+I13</f>
        <v>71740036.820000008</v>
      </c>
      <c r="J7" s="12">
        <f t="shared" ref="J7:L7" si="1">J8+J9+J10+J11+J12+J13</f>
        <v>23607606.989999998</v>
      </c>
      <c r="K7" s="12">
        <f t="shared" si="1"/>
        <v>17252458</v>
      </c>
      <c r="L7" s="12">
        <f t="shared" si="1"/>
        <v>17252458</v>
      </c>
      <c r="M7" s="12">
        <v>379151.1</v>
      </c>
      <c r="N7" s="12">
        <f>N8+N9+N10+N11+N12+N13</f>
        <v>473170.2</v>
      </c>
      <c r="O7" s="12">
        <f>O8+O9+O10+O11+O12+O13</f>
        <v>24046022.890000001</v>
      </c>
      <c r="P7" s="12">
        <f t="shared" ref="P7:Q7" si="2">P8+P9+P10+P11+P12+P13</f>
        <v>17607842</v>
      </c>
      <c r="Q7" s="12">
        <f t="shared" si="2"/>
        <v>17503502.699999999</v>
      </c>
      <c r="R7" s="9"/>
      <c r="S7" s="9"/>
    </row>
    <row r="8" spans="1:19" s="4" customFormat="1" ht="60" customHeight="1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8233740</v>
      </c>
      <c r="I8" s="12">
        <v>0</v>
      </c>
      <c r="J8" s="12">
        <v>0</v>
      </c>
      <c r="K8" s="12">
        <v>0</v>
      </c>
      <c r="L8" s="12">
        <v>0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98692118.920000002</v>
      </c>
      <c r="I9" s="12">
        <v>72039494.120000005</v>
      </c>
      <c r="J9" s="12">
        <v>23607406.989999998</v>
      </c>
      <c r="K9" s="12">
        <v>17252258</v>
      </c>
      <c r="L9" s="12">
        <v>17252258</v>
      </c>
      <c r="M9" s="12">
        <v>129312.2</v>
      </c>
      <c r="N9" s="12">
        <v>229416.1</v>
      </c>
      <c r="O9" s="12">
        <f>J9+E9</f>
        <v>23768699.09</v>
      </c>
      <c r="P9" s="12">
        <f>K9+F9</f>
        <v>17373608.100000001</v>
      </c>
      <c r="Q9" s="12">
        <f t="shared" ref="Q9" si="3">L9+G9</f>
        <v>17272856.600000001</v>
      </c>
      <c r="R9" s="8"/>
      <c r="S9" s="8"/>
    </row>
    <row r="10" spans="1:19" s="4" customFormat="1" ht="59.25" customHeight="1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503077</v>
      </c>
      <c r="I10" s="12">
        <v>574934</v>
      </c>
      <c r="J10" s="12">
        <v>200</v>
      </c>
      <c r="K10" s="12">
        <v>200</v>
      </c>
      <c r="L10" s="12">
        <v>200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>
        <v>15641.44</v>
      </c>
      <c r="I12" s="12">
        <v>36383.65</v>
      </c>
      <c r="J12" s="12">
        <v>0</v>
      </c>
      <c r="K12" s="12">
        <v>0</v>
      </c>
      <c r="L12" s="12">
        <v>0</v>
      </c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117.75" customHeight="1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>
        <v>0</v>
      </c>
      <c r="I13" s="12">
        <v>-910774.95</v>
      </c>
      <c r="J13" s="12">
        <v>0</v>
      </c>
      <c r="K13" s="12">
        <v>0</v>
      </c>
      <c r="L13" s="12">
        <v>0</v>
      </c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>
      <c r="A14" s="18" t="s">
        <v>8</v>
      </c>
      <c r="B14" s="18"/>
      <c r="C14" s="16">
        <f>C6+C7</f>
        <v>464235.30000000005</v>
      </c>
      <c r="D14" s="16">
        <f t="shared" ref="D14:G14" si="4">D6+D7</f>
        <v>544920</v>
      </c>
      <c r="E14" s="16">
        <f t="shared" si="4"/>
        <v>585248.69999999995</v>
      </c>
      <c r="F14" s="16">
        <f t="shared" si="4"/>
        <v>508978.3</v>
      </c>
      <c r="G14" s="16">
        <f t="shared" si="4"/>
        <v>414458.5</v>
      </c>
      <c r="H14" s="16">
        <f>H6+H7</f>
        <v>155307610.94</v>
      </c>
      <c r="I14" s="16">
        <f>I6+I7</f>
        <v>104512991.82000001</v>
      </c>
      <c r="J14" s="16">
        <f t="shared" ref="J14:L14" si="5">J6+J7</f>
        <v>59560206.989999995</v>
      </c>
      <c r="K14" s="16">
        <f t="shared" si="5"/>
        <v>55199458</v>
      </c>
      <c r="L14" s="16">
        <f t="shared" si="5"/>
        <v>57100758</v>
      </c>
      <c r="M14" s="17">
        <f t="shared" ref="M14:Q14" si="6">M6+M7</f>
        <v>48412628.079999998</v>
      </c>
      <c r="N14" s="16">
        <f t="shared" si="6"/>
        <v>33374385.099999998</v>
      </c>
      <c r="O14" s="16">
        <f t="shared" si="6"/>
        <v>60123944.490000002</v>
      </c>
      <c r="P14" s="16">
        <f t="shared" si="6"/>
        <v>55686925</v>
      </c>
      <c r="Q14" s="16">
        <f t="shared" si="6"/>
        <v>57493705.299999997</v>
      </c>
    </row>
    <row r="15" spans="1:19" s="3" customFormat="1" ht="35.25" customHeight="1">
      <c r="A15" s="18" t="s">
        <v>9</v>
      </c>
      <c r="B15" s="18"/>
      <c r="C15" s="16"/>
      <c r="D15" s="16"/>
      <c r="E15" s="16"/>
      <c r="F15" s="16"/>
      <c r="G15" s="16"/>
      <c r="H15" s="16">
        <v>150790161.44</v>
      </c>
      <c r="I15" s="17">
        <v>120607828.12</v>
      </c>
      <c r="J15" s="17">
        <v>59560206.990000002</v>
      </c>
      <c r="K15" s="17">
        <v>55199458</v>
      </c>
      <c r="L15" s="17">
        <v>57100758</v>
      </c>
      <c r="M15" s="17"/>
      <c r="N15" s="17"/>
      <c r="O15" s="17"/>
      <c r="P15" s="17"/>
      <c r="Q15" s="17"/>
    </row>
    <row r="16" spans="1:19" s="3" customFormat="1" ht="35.25" customHeight="1">
      <c r="A16" s="18" t="s">
        <v>10</v>
      </c>
      <c r="B16" s="18"/>
      <c r="C16" s="16">
        <f t="shared" ref="C16:Q16" si="7">C14-C15</f>
        <v>464235.30000000005</v>
      </c>
      <c r="D16" s="16">
        <f t="shared" si="7"/>
        <v>544920</v>
      </c>
      <c r="E16" s="16">
        <f t="shared" si="7"/>
        <v>585248.69999999995</v>
      </c>
      <c r="F16" s="16">
        <f t="shared" si="7"/>
        <v>508978.3</v>
      </c>
      <c r="G16" s="16">
        <f t="shared" si="7"/>
        <v>414458.5</v>
      </c>
      <c r="H16" s="17">
        <f>H14-H15</f>
        <v>4517449.5</v>
      </c>
      <c r="I16" s="17">
        <f>I14-I15</f>
        <v>-16094836.299999997</v>
      </c>
      <c r="J16" s="17">
        <f>J14-J15</f>
        <v>0</v>
      </c>
      <c r="K16" s="17">
        <f>K14-K15</f>
        <v>0</v>
      </c>
      <c r="L16" s="17">
        <f>L14-L15</f>
        <v>0</v>
      </c>
      <c r="M16" s="17">
        <f t="shared" si="7"/>
        <v>48412628.079999998</v>
      </c>
      <c r="N16" s="17">
        <f t="shared" si="7"/>
        <v>33374385.099999998</v>
      </c>
      <c r="O16" s="17">
        <f t="shared" si="7"/>
        <v>60123944.490000002</v>
      </c>
      <c r="P16" s="17">
        <f t="shared" si="7"/>
        <v>55686925</v>
      </c>
      <c r="Q16" s="17">
        <f t="shared" si="7"/>
        <v>57493705.299999997</v>
      </c>
    </row>
    <row r="17" spans="5:16">
      <c r="F17" s="7"/>
      <c r="J17" s="6"/>
    </row>
    <row r="18" spans="5:16">
      <c r="I18" s="15"/>
      <c r="P18" s="6"/>
    </row>
    <row r="19" spans="5:16">
      <c r="E19" s="15"/>
      <c r="F19" s="15"/>
      <c r="G19" s="15"/>
    </row>
  </sheetData>
  <autoFilter ref="A5:Q5"/>
  <mergeCells count="10">
    <mergeCell ref="A1:Q1"/>
    <mergeCell ref="C3:G3"/>
    <mergeCell ref="H3:L3"/>
    <mergeCell ref="M3:Q3"/>
    <mergeCell ref="A15:B15"/>
    <mergeCell ref="A16:B16"/>
    <mergeCell ref="A2:Q2"/>
    <mergeCell ref="A3:A4"/>
    <mergeCell ref="B3:B4"/>
    <mergeCell ref="A14:B14"/>
  </mergeCells>
  <pageMargins left="0.27559055118110198" right="0.15748031496063" top="0.36" bottom="0.35433070866141703" header="0.22" footer="0.15748031496063"/>
  <pageSetup paperSize="9" scale="76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админ</cp:lastModifiedBy>
  <cp:lastPrinted>2023-11-14T07:02:13Z</cp:lastPrinted>
  <dcterms:created xsi:type="dcterms:W3CDTF">2018-10-15T12:06:40Z</dcterms:created>
  <dcterms:modified xsi:type="dcterms:W3CDTF">2023-11-14T07:04:09Z</dcterms:modified>
</cp:coreProperties>
</file>